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calcPr calcId="144525"/>
</workbook>
</file>

<file path=xl/sharedStrings.xml><?xml version="1.0" encoding="utf-8"?>
<sst xmlns="http://schemas.openxmlformats.org/spreadsheetml/2006/main" count="187" uniqueCount="104">
  <si>
    <t>0910集美工业学校模具比赛刀具耗材报价</t>
  </si>
  <si>
    <t>序号</t>
  </si>
  <si>
    <t>规格型号</t>
  </si>
  <si>
    <t>品牌</t>
  </si>
  <si>
    <t>数量</t>
  </si>
  <si>
    <t>单位</t>
  </si>
  <si>
    <t>报价</t>
  </si>
  <si>
    <t>合计</t>
  </si>
  <si>
    <t>技术参数</t>
  </si>
  <si>
    <t>备注1</t>
  </si>
  <si>
    <t>12.0*30*D12*75*4F-580</t>
  </si>
  <si>
    <t>哈特曼特</t>
  </si>
  <si>
    <t>支</t>
  </si>
  <si>
    <t>一.切削模式层切：1.切削45钢参数S5000 F1500-2000 ap12 ae12 连续切削6小时无明显磨损；2.切削45钢参数S5000 F500-800 ap20 ae12 连续切削4小时无明显磨损；3.切削P20参数S5000 F1200 ap10 ae12 连续切削6小时无明显磨损；                                  二.侧刃切削：1.切削45钢参数S5500 F2500-3000 ap25 ae2.5 连续切削6小时无明显磨损；2.切削P20参数S5000 F2500-3000 ap20 ae1.5-2 连续切削6小时无明显磨损；3.切削不锈钢304参数S2800 F1400ap20 ae1连续切削6小时无明显磨损。三.快速铣：1.切削45钢参数：S6000 F3600 ap1 ae12，连续加工6小时没有明显磨损。2.切削45钢参数：S8000 F6500 ap20 ae1，连续加工6小时没有明显磨损。四.金褐色涂层，刀体抗振设计，刀具本体跳动≤0.003，适合干切及冷却。</t>
  </si>
  <si>
    <t>D12</t>
  </si>
  <si>
    <t>10.0*25*D10*75L*4F-580</t>
  </si>
  <si>
    <t>一.切削模式层切：1.切削45钢参数S5000 F1500-2000 ap10 ae10 连续切削4小时无明显磨损；2.切削45钢参数S5000 F500-800 ap20 ae10 连续切削2小时无明显磨损；3.切削P20参数S5000 F1200 ap10 ae10 连续切削4小时无明显磨损；                                  二.侧刃切削：1.切削45钢参数S5500 F2500-3000 ap25 ae2.5 连续切削4小时无明显磨损；2.切削P20参数S5000 F2500-3000 ap20 ae1.5-2 连续切削4小时无明显磨损；3.切削不锈钢304参数S2800 F1400ap20 ae1连续切削4小时无明显磨损。三.快速铣：1.切削45钢参数：S6000 F3600 ap1 ae10，连续加工4小时没有明显磨损。2.切削45钢参数：S8000 F6500 ap20 ae1，连续加工4小时没有明显磨损。四.金褐色涂层，刀体抗振设计，刀具本体跳动≤0.003，适合干切及冷却。</t>
  </si>
  <si>
    <t>D10</t>
  </si>
  <si>
    <t>8.0*20*D8*60L*4F-580</t>
  </si>
  <si>
    <t>一.切削模式层切：1.切削45钢参数S5500 F1200-1500 ap8 ae8 连续切削4小时无明显磨损；2.切削45钢参数S5500 F500 ap10 ae8 连续切削2小时无明显磨损；3.切削P20参数S5500 F800 ap8 ae8 连续切削4小时无明显磨损；二.侧刃切削：1.切削45钢参数S5500 F2500-3000 ap10 ae1-1.5 连续切削4小时无明显磨损；2.切削P20参数S5500 F2500-3000 ap10 ae1 连续切削4小时无明显磨损；3.切削不锈钢304参数S3200 F1200ap8 ae1连续切削4小时无明显磨损。                                三.快速铣：1.切削45钢参数：S6500 F3000 ap1 ae8，连续加工4小时没有明显磨损。2.切削45钢参数：S8000 F5000 ap12 ae0.6，连续加工4小时没有明显磨损。四.金褐色涂层，刀体抗振设计，刀具本体跳动≤0.003，适合干切及冷却。</t>
  </si>
  <si>
    <t>D8</t>
  </si>
  <si>
    <t>6.0*15*D6*50L*4F-580</t>
  </si>
  <si>
    <t>一.切削模式层切：1.切削45钢参数S5800 F1000-1200 ap6 ae6 连续切削4小时无明显磨损；2.切削P20参数S6000 F400 ap4 ae4 连续切削4小时无明显磨损；二.侧刃切削：1.切削45钢参数S6000 F1100 ap8 ae1 连续切削4小时无明显磨损；2.切削P20参数S6000 F1000 ap8 ae1连续切削4小时无明显磨损；3.切削不锈钢304参数S3500 F800 ap6 ae0.5连续切削4小时无明显磨损。 三.快速铣：1.切削45钢参数：S7200 F2000 ap1 ae6，连续加工4小时没有明显磨损。2.切削45钢参数：S7200 F4000 ap10 ae0.6，连续加工4小时没有明显磨损。四.金褐色涂层，刀体抗振设计，刀具本体跳动≤0.003，适合干切及冷却。</t>
  </si>
  <si>
    <t>D6</t>
  </si>
  <si>
    <t>4.0*11*D4*50L*4F-580</t>
  </si>
  <si>
    <t>一.切削模式层切：1.切削45钢参数S6500 F450-600 ap4 ae4连续切削4小时无明显磨损；2.切削P20参数S6000 F400 ap4 ae4 连续切削4小时无明显磨损；二.侧刃切削：1.切削45钢参数S7000 F600 ap4 ae1 连续切削4小时无明显磨损；2.切削P20参数S6500 F600 ap6 ae1连续切削4小时无明显磨损；3.切削不锈钢304参数S4000 F4900 ap6 ae0.3连续切削4小时无明显磨损。三.快速铣：1.切削45钢参数：S7200 F2000 ap1 ae4，连续加工4小时没有明显磨损。2.切削45钢参数：S7200 F2600 ap4 ae0.4，连续加工4小时没有明显磨损。四.金褐色涂层，刀体抗振设计，刀具本体跳动≤0.003，适合干切及冷却。</t>
  </si>
  <si>
    <t>D4</t>
  </si>
  <si>
    <t>2.0*5*D4*50L*4F-580</t>
  </si>
  <si>
    <t>一.切削模式层切：1.切削45钢参数S6500 F450 ap3 ae3连续切削4小时无明显磨损；2.切削45钢参数S6500 F450 ap4 ae3连续切削2小时无明显磨损；3.切削P20参数S6500 F350 ap3 ae3 连续切削2小时无明显磨损；二.侧刃切削：1.切削45钢参数S6500 F600ap3ae0.3连续切削4小时无明显磨损；2.切削P20参数S6500 F600 ap3 ae0.3 连续切削3小时无明显磨损；3.切削不锈钢304参数S5000 F300ap3 ae0.2连续切削2小时无明显磨损。三.快速铣：1.切削45钢参数：S6500 F500 ap0.3ae3，连续加工2小时没有明显磨损。2.切削45钢参数：S7200 F600 ap4 ae0.3，连续加工4小时没有明显磨损。四.金褐色涂层，刀体抗振设计，刀具本体跳动≤0.003，适合干切及冷却。</t>
  </si>
  <si>
    <t>D2</t>
  </si>
  <si>
    <t>2.0*5*10L2*D4*50L*4F-580</t>
  </si>
  <si>
    <t>一.切削模式层切：1.切削45钢参数S7200 F450 ap0.45 ae2连续切削2小时无明显磨损；3.切削P20参数S7200 F350 ap0.3 ae3 连续切削2小时无明显磨损；二.快速铣：1.切削45钢参数：S7200 F1000 ap0.05ae3，连续加工2小时没有明显磨损。三.金黄色涂层，刀体抗振设计，刀具本体跳动≤0.003，适合干切及冷却。</t>
  </si>
  <si>
    <t>D2
有效刃口加避空尺寸&gt;10mm</t>
  </si>
  <si>
    <t>2.0*5*6L2*D4*50L*4F-580</t>
  </si>
  <si>
    <t>D2
有效刃口加避空尺寸&gt;6mm</t>
  </si>
  <si>
    <t>1.5*4*6L2*D4*50L*4F-580</t>
  </si>
  <si>
    <t>一.切削模式层切：1.切削45钢参数S7500 F450 ap0.45 ae2连续切削2小时无明显磨损；3.切削P20参数S7200 F350 ap0.3 ae3 连续切削2小时无明显磨损；二.快速铣：1.切削45钢参数：S7200 F1000 ap0.05ae3，连续加工2小时没有明显磨损。三.金黄色涂层，刀体抗振设计，刀具本体跳动≤0.003，适合干切及冷却。</t>
  </si>
  <si>
    <t>D1.5
有效刃口加避空尺寸&gt;6mm</t>
  </si>
  <si>
    <t>1.0*2.5*6L2*D4*50L*4F-580</t>
  </si>
  <si>
    <t>一.切削模式层切：1.切削45钢参数S8200 F450 ap0.45 ae2连续切削2小时无明显磨损；3.切削P20参数S7200 F350 ap0.3 ae3 连续切削2小时无明显磨损；二.快速铣：1.切削45钢参数：S7200 F1000 ap0.05ae3，连续加工2小时没有明显磨损。三.金黄色涂层，刀体抗振设计，刀具本体跳动≤0.003，适合干切及冷却。</t>
  </si>
  <si>
    <t>D1
有效刃口加避空尺寸&gt;6mm</t>
  </si>
  <si>
    <t>R3*9*D6*50L*2F-580</t>
  </si>
  <si>
    <t>一.球刀中粗加工模式：S5500 F3000 ap0.3 ae0.3，连续加工8小时无明显磨损；二.球刀精加工模式：S5500 F3000 ap0.18 ae0.18，连续加工10小时无明显磨损；三.流道开粗模式：S5500 F800 ap3 ae3，连续加工6小时无明显磨损；                            四.金褐色涂层，刀体抗振设计，刀具本体跳动≤0.003，适合干切及冷却。</t>
  </si>
  <si>
    <t>R3</t>
  </si>
  <si>
    <t>R1*3*D4*50L*2F-580A</t>
  </si>
  <si>
    <t>一.球刀中粗加工模式：S7200 F1200 ap0.1 ae0.1，连续加工8小时无明显磨损；二.球刀精加工模式：S7200F1000 ap0 ae0.06，连续加工10小时无明显磨损；三.流道开粗模式：S7200 F300 ap0.5 ae0.5，连续加工6小时无明显磨损；四.金褐色涂层，刀体抗振设计，刀具本体跳动≤0.003，适合干切及冷却。</t>
  </si>
  <si>
    <t>R1</t>
  </si>
  <si>
    <t>R1*3*16L2*D4*50L*2F-580</t>
  </si>
  <si>
    <t>R1
刃长加避空16mm</t>
  </si>
  <si>
    <t>10R3*20*D10*75L*4F-580A</t>
  </si>
  <si>
    <t>一.切削模式层切：1.切削45钢参数S5000 F1000-1200 ap4 ae4连续切削6小时无明显磨损；2.切削P20参数S5000 F1200 ap4 ae4 连续切削6小时无明显磨损；二.快速铣：1.切削45钢参数：S5000 F2000 ap0.5 ae4，连续加工6小时没有明显磨损 ；三.金褐色涂层，刀体抗振设计，刀具本体跳动≤0.003，适合干切及冷却。</t>
  </si>
  <si>
    <t>D10R3</t>
  </si>
  <si>
    <t>4R0.5*8*D4*50L*4F-580A</t>
  </si>
  <si>
    <t>一.切削模式层切：1.切削45钢参数S5500 F1000-1200 ap4 ae4连续切削6小时无明显磨损；2.切削P20参数S5500 F1200 ap4 ae4 连续切削6小时无明显磨损；二.快速铣：1.切削45钢参数：S5500 F2000 ap0.5 ae4，连续加工6小时没有明显磨损 ；三.金褐色涂层，刀体抗振设计，刀具本体跳动≤0.003，适合干切及冷却。</t>
  </si>
  <si>
    <t>D4R0.5</t>
  </si>
  <si>
    <t>平口钳</t>
  </si>
  <si>
    <t>鹰牌</t>
  </si>
  <si>
    <t>台</t>
  </si>
  <si>
    <t>机械倍力式，夹紧力4500公斤，开口范围0-230mm，钳口宽度130mm，深度50mm</t>
  </si>
  <si>
    <t>台钻平口钳</t>
  </si>
  <si>
    <t>鸿源</t>
  </si>
  <si>
    <t>总长275mm，开口宽度125，开口范围0-160mm，深度50mm，平行度≤0.004，垂直度≤0.005，参考重量15.6kg。</t>
  </si>
  <si>
    <t>高度尺</t>
  </si>
  <si>
    <t>精伯锐</t>
  </si>
  <si>
    <t>高度0-300mm，精度0.02A1，镶合金划线尺，镶YG-20 硬质合金 硬度为HRC80</t>
  </si>
  <si>
    <t>刀柄</t>
  </si>
  <si>
    <t>正何源</t>
  </si>
  <si>
    <t>个</t>
  </si>
  <si>
    <t>1.刀柄材料： 合金渗碳钢，心部拉伸强度不低于1200牛顿/平方毫米。表面硬化HRC 60±2（HV700 ±50），硬化深度0.8毫米±0.2毫米，发黑处理并精磨。
2.精确度：锥形质量&lt; AT3，符合DIN 7187和DIN2080标准。
3.动平衡:小于G6.3.
4.转速:不低于15000转/分.
5.用于安装直柄刀具
6.刀柄标准高度为70mm
7.刀柄端部端面直径为50mm,可以装夹2mm至20mm的直柄刀具.1.</t>
  </si>
  <si>
    <t>冷却液</t>
  </si>
  <si>
    <t>桶</t>
  </si>
  <si>
    <t>凯润石化；要求供货商清洁水箱，并进行切削液调配加注，除臭、清洁等售后服务指导切削液用完为止</t>
  </si>
  <si>
    <t>生物稳定性长寿命合成切削液UNICUT-301</t>
  </si>
  <si>
    <t>刀套</t>
  </si>
  <si>
    <t>刀威</t>
  </si>
  <si>
    <t>套</t>
  </si>
  <si>
    <t>D12,D10,D8,D6,D4,规格刀套三套。</t>
  </si>
  <si>
    <t>5060 ￠12*4T*100L</t>
  </si>
  <si>
    <t>狮王钨钢铣刀</t>
  </si>
  <si>
    <t>5060 ￠10*4T*100L</t>
  </si>
  <si>
    <t>5060 ￠6*4T*100L</t>
  </si>
  <si>
    <t>5060 ￠4*4</t>
  </si>
  <si>
    <t>5060 ￠2*4</t>
  </si>
  <si>
    <t>5060 ￠2*4*12</t>
  </si>
  <si>
    <t>D2
有效刃口加避空尺寸&gt;12mm</t>
  </si>
  <si>
    <t>5060 ￠2*4*8</t>
  </si>
  <si>
    <t>1806EMA-1.504</t>
  </si>
  <si>
    <t>DF</t>
  </si>
  <si>
    <t>5060 ￠1*4*8</t>
  </si>
  <si>
    <t>D6R3</t>
  </si>
  <si>
    <t>狮王钨钢球刀</t>
  </si>
  <si>
    <t>D2R1</t>
  </si>
  <si>
    <t>D2R1加长</t>
  </si>
  <si>
    <t>R1
刃长加避空14mm</t>
  </si>
  <si>
    <t>D10R1</t>
  </si>
  <si>
    <t>狮王钨圆鼻刀</t>
  </si>
  <si>
    <t>合计（含税）</t>
  </si>
  <si>
    <r>
      <rPr>
        <sz val="11"/>
        <color theme="1"/>
        <rFont val="宋体"/>
        <charset val="134"/>
        <scheme val="minor"/>
      </rPr>
      <t xml:space="preserve">    报价密封盖章后有效期内送到嘉庚大楼812总务处或北门门岗但需提前电话确定联系，报价有效期至2021年9月16日上午9点，报价含税；
    报价文件封口未密封及报价文件封面未写项目内容的全部为无效报价；
    控制价</t>
    </r>
    <r>
      <rPr>
        <sz val="11"/>
        <color theme="1"/>
        <rFont val="宋体"/>
        <charset val="134"/>
      </rPr>
      <t>≤</t>
    </r>
    <r>
      <rPr>
        <sz val="11"/>
        <color theme="1"/>
        <rFont val="宋体"/>
        <charset val="134"/>
        <scheme val="minor"/>
      </rPr>
      <t>9.1万元</t>
    </r>
  </si>
  <si>
    <t>报价单位：</t>
  </si>
  <si>
    <t xml:space="preserve">                                       集美工业学校总务科</t>
  </si>
  <si>
    <t>联系人：</t>
  </si>
  <si>
    <t xml:space="preserve">                                       联系人：方维钦    7790922</t>
  </si>
  <si>
    <t>联系电话：</t>
  </si>
  <si>
    <t xml:space="preserve">                                       技术联系人：郑老师   13860163721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</si>
</sst>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2"/>
      <color theme="1"/>
      <name val="宋体"/>
      <charset val="134"/>
      <scheme val="minor"/>
    </font>
    <font>
      <b/>
      <sz val="11"/>
      <color theme="1"/>
      <name val="宋体"/>
      <charset val="134"/>
    </font>
    <font>
      <b/>
      <sz val="10"/>
      <color theme="1"/>
      <name val="宋体"/>
      <charset val="134"/>
    </font>
    <font>
      <sz val="9"/>
      <color theme="1"/>
      <name val="宋体"/>
      <charset val="134"/>
    </font>
    <font>
      <sz val="10"/>
      <color theme="1"/>
      <name val="宋体"/>
      <charset val="134"/>
    </font>
    <font>
      <sz val="12"/>
      <color theme="1"/>
      <name val="宋体"/>
      <charset val="134"/>
    </font>
    <font>
      <sz val="11"/>
      <color theme="1"/>
      <name val="宋体"/>
      <charset val="134"/>
    </font>
    <font>
      <b/>
      <sz val="12"/>
      <color theme="1"/>
      <name val="宋体"/>
      <charset val="134"/>
    </font>
    <font>
      <sz val="11"/>
      <name val="宋体"/>
      <charset val="134"/>
      <scheme val="minor"/>
    </font>
    <font>
      <sz val="11"/>
      <color rgb="FFFF0000"/>
      <name val="宋体"/>
      <charset val="0"/>
      <scheme val="minor"/>
    </font>
    <font>
      <u/>
      <sz val="11"/>
      <color rgb="FF800080"/>
      <name val="宋体"/>
      <charset val="0"/>
      <scheme val="minor"/>
    </font>
    <font>
      <b/>
      <sz val="18"/>
      <color theme="3"/>
      <name val="宋体"/>
      <charset val="134"/>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sz val="9"/>
      <name val="宋体"/>
      <charset val="134"/>
    </font>
    <font>
      <sz val="11"/>
      <color rgb="FFFA7D00"/>
      <name val="宋体"/>
      <charset val="0"/>
      <scheme val="minor"/>
    </font>
    <font>
      <b/>
      <sz val="11"/>
      <color rgb="FFFFFFFF"/>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1" borderId="0" applyNumberFormat="0" applyBorder="0" applyAlignment="0" applyProtection="0">
      <alignment vertical="center"/>
    </xf>
    <xf numFmtId="0" fontId="19"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2" borderId="9" applyNumberFormat="0" applyFont="0" applyAlignment="0" applyProtection="0">
      <alignment vertical="center"/>
    </xf>
    <xf numFmtId="0" fontId="13" fillId="24" borderId="0" applyNumberFormat="0" applyBorder="0" applyAlignment="0" applyProtection="0">
      <alignment vertical="center"/>
    </xf>
    <xf numFmtId="0" fontId="2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3" applyNumberFormat="0" applyFill="0" applyAlignment="0" applyProtection="0">
      <alignment vertical="center"/>
    </xf>
    <xf numFmtId="0" fontId="27" fillId="0" borderId="13" applyNumberFormat="0" applyFill="0" applyAlignment="0" applyProtection="0">
      <alignment vertical="center"/>
    </xf>
    <xf numFmtId="0" fontId="13" fillId="33" borderId="0" applyNumberFormat="0" applyBorder="0" applyAlignment="0" applyProtection="0">
      <alignment vertical="center"/>
    </xf>
    <xf numFmtId="0" fontId="26" fillId="0" borderId="12" applyNumberFormat="0" applyFill="0" applyAlignment="0" applyProtection="0">
      <alignment vertical="center"/>
    </xf>
    <xf numFmtId="0" fontId="13" fillId="5" borderId="0" applyNumberFormat="0" applyBorder="0" applyAlignment="0" applyProtection="0">
      <alignment vertical="center"/>
    </xf>
    <xf numFmtId="0" fontId="29" fillId="4" borderId="14" applyNumberFormat="0" applyAlignment="0" applyProtection="0">
      <alignment vertical="center"/>
    </xf>
    <xf numFmtId="0" fontId="14" fillId="4" borderId="7" applyNumberFormat="0" applyAlignment="0" applyProtection="0">
      <alignment vertical="center"/>
    </xf>
    <xf numFmtId="0" fontId="25" fillId="23" borderId="11" applyNumberFormat="0" applyAlignment="0" applyProtection="0">
      <alignment vertical="center"/>
    </xf>
    <xf numFmtId="0" fontId="16" fillId="28" borderId="0" applyNumberFormat="0" applyBorder="0" applyAlignment="0" applyProtection="0">
      <alignment vertical="center"/>
    </xf>
    <xf numFmtId="0" fontId="13" fillId="3" borderId="0" applyNumberFormat="0" applyBorder="0" applyAlignment="0" applyProtection="0">
      <alignment vertical="center"/>
    </xf>
    <xf numFmtId="0" fontId="24" fillId="0" borderId="10" applyNumberFormat="0" applyFill="0" applyAlignment="0" applyProtection="0">
      <alignment vertical="center"/>
    </xf>
    <xf numFmtId="0" fontId="18" fillId="0" borderId="8" applyNumberFormat="0" applyFill="0" applyAlignment="0" applyProtection="0">
      <alignment vertical="center"/>
    </xf>
    <xf numFmtId="0" fontId="20" fillId="20" borderId="0" applyNumberFormat="0" applyBorder="0" applyAlignment="0" applyProtection="0">
      <alignment vertical="center"/>
    </xf>
    <xf numFmtId="0" fontId="17" fillId="11" borderId="0" applyNumberFormat="0" applyBorder="0" applyAlignment="0" applyProtection="0">
      <alignment vertical="center"/>
    </xf>
    <xf numFmtId="0" fontId="16" fillId="27" borderId="0" applyNumberFormat="0" applyBorder="0" applyAlignment="0" applyProtection="0">
      <alignment vertical="center"/>
    </xf>
    <xf numFmtId="0" fontId="13" fillId="32" borderId="0" applyNumberFormat="0" applyBorder="0" applyAlignment="0" applyProtection="0">
      <alignment vertical="center"/>
    </xf>
    <xf numFmtId="0" fontId="16" fillId="15" borderId="0" applyNumberFormat="0" applyBorder="0" applyAlignment="0" applyProtection="0">
      <alignment vertical="center"/>
    </xf>
    <xf numFmtId="0" fontId="16" fillId="30" borderId="0" applyNumberFormat="0" applyBorder="0" applyAlignment="0" applyProtection="0">
      <alignment vertical="center"/>
    </xf>
    <xf numFmtId="0" fontId="16" fillId="26" borderId="0" applyNumberFormat="0" applyBorder="0" applyAlignment="0" applyProtection="0">
      <alignment vertical="center"/>
    </xf>
    <xf numFmtId="0" fontId="16" fillId="10" borderId="0" applyNumberFormat="0" applyBorder="0" applyAlignment="0" applyProtection="0">
      <alignment vertical="center"/>
    </xf>
    <xf numFmtId="0" fontId="13" fillId="19" borderId="0" applyNumberFormat="0" applyBorder="0" applyAlignment="0" applyProtection="0">
      <alignment vertical="center"/>
    </xf>
    <xf numFmtId="0" fontId="13" fillId="18" borderId="0" applyNumberFormat="0" applyBorder="0" applyAlignment="0" applyProtection="0">
      <alignment vertical="center"/>
    </xf>
    <xf numFmtId="0" fontId="16" fillId="29" borderId="0" applyNumberFormat="0" applyBorder="0" applyAlignment="0" applyProtection="0">
      <alignment vertical="center"/>
    </xf>
    <xf numFmtId="0" fontId="16" fillId="9" borderId="0" applyNumberFormat="0" applyBorder="0" applyAlignment="0" applyProtection="0">
      <alignment vertical="center"/>
    </xf>
    <xf numFmtId="0" fontId="13" fillId="31" borderId="0" applyNumberFormat="0" applyBorder="0" applyAlignment="0" applyProtection="0">
      <alignment vertical="center"/>
    </xf>
    <xf numFmtId="0" fontId="16" fillId="14" borderId="0" applyNumberFormat="0" applyBorder="0" applyAlignment="0" applyProtection="0">
      <alignment vertical="center"/>
    </xf>
    <xf numFmtId="0" fontId="13" fillId="25" borderId="0" applyNumberFormat="0" applyBorder="0" applyAlignment="0" applyProtection="0">
      <alignment vertical="center"/>
    </xf>
    <xf numFmtId="0" fontId="13" fillId="17" borderId="0" applyNumberFormat="0" applyBorder="0" applyAlignment="0" applyProtection="0">
      <alignment vertical="center"/>
    </xf>
    <xf numFmtId="0" fontId="16" fillId="8" borderId="0" applyNumberFormat="0" applyBorder="0" applyAlignment="0" applyProtection="0">
      <alignment vertical="center"/>
    </xf>
    <xf numFmtId="0" fontId="13" fillId="13" borderId="0" applyNumberFormat="0" applyBorder="0" applyAlignment="0" applyProtection="0">
      <alignment vertical="center"/>
    </xf>
    <xf numFmtId="0" fontId="23" fillId="0" borderId="0">
      <alignment vertical="center"/>
    </xf>
  </cellStyleXfs>
  <cellXfs count="48">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0" fillId="2" borderId="1" xfId="0" applyFont="1" applyFill="1" applyBorder="1">
      <alignment vertical="center"/>
    </xf>
    <xf numFmtId="0" fontId="4" fillId="2"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center"/>
    </xf>
    <xf numFmtId="0" fontId="0" fillId="2"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49"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0" xfId="0" applyFont="1" applyFill="1" applyAlignment="1">
      <alignment horizontal="center" vertical="center"/>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 xfId="0" applyFont="1" applyFill="1" applyBorder="1" applyAlignment="1">
      <alignment vertical="center" wrapText="1"/>
    </xf>
    <xf numFmtId="0" fontId="0" fillId="0" borderId="0" xfId="0" applyBorder="1" applyAlignment="1">
      <alignment horizontal="center" vertical="center"/>
    </xf>
    <xf numFmtId="0" fontId="0" fillId="0" borderId="0" xfId="0" applyFont="1" applyBorder="1" applyAlignment="1">
      <alignment horizontal="left" vertical="center" wrapText="1"/>
    </xf>
    <xf numFmtId="0" fontId="9" fillId="2" borderId="0" xfId="0" applyFont="1" applyFill="1" applyBorder="1" applyAlignment="1">
      <alignment horizontal="left" vertical="center"/>
    </xf>
    <xf numFmtId="0" fontId="9" fillId="2" borderId="0" xfId="0" applyFont="1" applyFill="1" applyBorder="1">
      <alignment vertical="center"/>
    </xf>
    <xf numFmtId="0" fontId="0" fillId="0" borderId="0" xfId="0" applyBorder="1">
      <alignment vertical="center"/>
    </xf>
    <xf numFmtId="31" fontId="9" fillId="2" borderId="0" xfId="0" applyNumberFormat="1" applyFont="1" applyFill="1" applyBorder="1" applyAlignment="1">
      <alignment horizontal="left" vertical="center"/>
    </xf>
    <xf numFmtId="31" fontId="9" fillId="2" borderId="0" xfId="0" applyNumberFormat="1" applyFont="1" applyFill="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7"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51"/>
  <sheetViews>
    <sheetView tabSelected="1" workbookViewId="0">
      <selection activeCell="A1" sqref="A1:I1"/>
    </sheetView>
  </sheetViews>
  <sheetFormatPr defaultColWidth="9" defaultRowHeight="13.5"/>
  <cols>
    <col min="1" max="1" width="4.75" style="1" customWidth="1"/>
    <col min="2" max="2" width="14" style="2" customWidth="1"/>
    <col min="3" max="3" width="8.625" style="3" customWidth="1"/>
    <col min="4" max="4" width="5.5" style="1" customWidth="1"/>
    <col min="5" max="5" width="4.75" style="1" customWidth="1"/>
    <col min="6" max="6" width="6.75" style="1" customWidth="1"/>
    <col min="7" max="7" width="6.875" customWidth="1"/>
    <col min="8" max="8" width="84.625" customWidth="1"/>
    <col min="9" max="9" width="9.75" customWidth="1"/>
  </cols>
  <sheetData>
    <row r="1" ht="25" customHeight="1" spans="1:9">
      <c r="A1" s="4" t="s">
        <v>0</v>
      </c>
      <c r="B1" s="5"/>
      <c r="C1" s="5"/>
      <c r="D1" s="4"/>
      <c r="E1" s="4"/>
      <c r="F1" s="4"/>
      <c r="G1" s="4"/>
      <c r="H1" s="4"/>
      <c r="I1" s="4"/>
    </row>
    <row r="2" ht="27" customHeight="1" spans="1:9">
      <c r="A2" s="6" t="s">
        <v>1</v>
      </c>
      <c r="B2" s="7" t="s">
        <v>2</v>
      </c>
      <c r="C2" s="8" t="s">
        <v>3</v>
      </c>
      <c r="D2" s="9" t="s">
        <v>4</v>
      </c>
      <c r="E2" s="9" t="s">
        <v>5</v>
      </c>
      <c r="F2" s="7" t="s">
        <v>6</v>
      </c>
      <c r="G2" s="7" t="s">
        <v>7</v>
      </c>
      <c r="H2" s="9" t="s">
        <v>8</v>
      </c>
      <c r="I2" s="9" t="s">
        <v>9</v>
      </c>
    </row>
    <row r="3" ht="69" customHeight="1" spans="1:9">
      <c r="A3" s="6">
        <v>1</v>
      </c>
      <c r="B3" s="10" t="s">
        <v>10</v>
      </c>
      <c r="C3" s="11" t="s">
        <v>11</v>
      </c>
      <c r="D3" s="12">
        <v>40</v>
      </c>
      <c r="E3" s="12" t="s">
        <v>12</v>
      </c>
      <c r="F3" s="12">
        <v>215</v>
      </c>
      <c r="G3" s="13">
        <f>D3*F3</f>
        <v>8600</v>
      </c>
      <c r="H3" s="14" t="s">
        <v>13</v>
      </c>
      <c r="I3" s="9" t="s">
        <v>14</v>
      </c>
    </row>
    <row r="4" ht="74" customHeight="1" spans="1:9">
      <c r="A4" s="6">
        <v>2</v>
      </c>
      <c r="B4" s="10" t="s">
        <v>15</v>
      </c>
      <c r="C4" s="11" t="s">
        <v>11</v>
      </c>
      <c r="D4" s="12">
        <v>20</v>
      </c>
      <c r="E4" s="12" t="s">
        <v>12</v>
      </c>
      <c r="F4" s="12">
        <v>160</v>
      </c>
      <c r="G4" s="13">
        <f t="shared" ref="G4:G21" si="0">D4*F4</f>
        <v>3200</v>
      </c>
      <c r="H4" s="14" t="s">
        <v>16</v>
      </c>
      <c r="I4" s="9" t="s">
        <v>17</v>
      </c>
    </row>
    <row r="5" ht="74" customHeight="1" spans="1:9">
      <c r="A5" s="6">
        <v>3</v>
      </c>
      <c r="B5" s="10" t="s">
        <v>18</v>
      </c>
      <c r="C5" s="11" t="s">
        <v>11</v>
      </c>
      <c r="D5" s="12">
        <v>20</v>
      </c>
      <c r="E5" s="12" t="s">
        <v>12</v>
      </c>
      <c r="F5" s="12">
        <v>100</v>
      </c>
      <c r="G5" s="13">
        <f t="shared" si="0"/>
        <v>2000</v>
      </c>
      <c r="H5" s="14" t="s">
        <v>19</v>
      </c>
      <c r="I5" s="45" t="s">
        <v>20</v>
      </c>
    </row>
    <row r="6" ht="60" customHeight="1" spans="1:9">
      <c r="A6" s="6">
        <v>4</v>
      </c>
      <c r="B6" s="10" t="s">
        <v>21</v>
      </c>
      <c r="C6" s="11" t="s">
        <v>11</v>
      </c>
      <c r="D6" s="12">
        <v>40</v>
      </c>
      <c r="E6" s="12" t="s">
        <v>12</v>
      </c>
      <c r="F6" s="12">
        <v>65</v>
      </c>
      <c r="G6" s="13">
        <f t="shared" si="0"/>
        <v>2600</v>
      </c>
      <c r="H6" s="14" t="s">
        <v>22</v>
      </c>
      <c r="I6" s="45" t="s">
        <v>23</v>
      </c>
    </row>
    <row r="7" ht="57" customHeight="1" spans="1:9">
      <c r="A7" s="6">
        <v>5</v>
      </c>
      <c r="B7" s="10" t="s">
        <v>24</v>
      </c>
      <c r="C7" s="11" t="s">
        <v>11</v>
      </c>
      <c r="D7" s="12">
        <v>40</v>
      </c>
      <c r="E7" s="12" t="s">
        <v>12</v>
      </c>
      <c r="F7" s="12">
        <v>38</v>
      </c>
      <c r="G7" s="13">
        <f t="shared" si="0"/>
        <v>1520</v>
      </c>
      <c r="H7" s="14" t="s">
        <v>25</v>
      </c>
      <c r="I7" s="45" t="s">
        <v>26</v>
      </c>
    </row>
    <row r="8" ht="71" customHeight="1" spans="1:9">
      <c r="A8" s="6">
        <v>6</v>
      </c>
      <c r="B8" s="10" t="s">
        <v>27</v>
      </c>
      <c r="C8" s="11" t="s">
        <v>11</v>
      </c>
      <c r="D8" s="12">
        <v>40</v>
      </c>
      <c r="E8" s="12" t="s">
        <v>12</v>
      </c>
      <c r="F8" s="12">
        <v>38</v>
      </c>
      <c r="G8" s="13">
        <f t="shared" si="0"/>
        <v>1520</v>
      </c>
      <c r="H8" s="14" t="s">
        <v>28</v>
      </c>
      <c r="I8" s="45" t="s">
        <v>29</v>
      </c>
    </row>
    <row r="9" ht="36" customHeight="1" spans="1:9">
      <c r="A9" s="6">
        <v>7</v>
      </c>
      <c r="B9" s="10" t="s">
        <v>30</v>
      </c>
      <c r="C9" s="11" t="s">
        <v>11</v>
      </c>
      <c r="D9" s="12">
        <v>20</v>
      </c>
      <c r="E9" s="12" t="s">
        <v>12</v>
      </c>
      <c r="F9" s="12">
        <v>52</v>
      </c>
      <c r="G9" s="13">
        <f t="shared" si="0"/>
        <v>1040</v>
      </c>
      <c r="H9" s="14" t="s">
        <v>31</v>
      </c>
      <c r="I9" s="46" t="s">
        <v>32</v>
      </c>
    </row>
    <row r="10" ht="38" customHeight="1" spans="1:9">
      <c r="A10" s="6">
        <v>8</v>
      </c>
      <c r="B10" s="10" t="s">
        <v>33</v>
      </c>
      <c r="C10" s="11" t="s">
        <v>11</v>
      </c>
      <c r="D10" s="12">
        <v>20</v>
      </c>
      <c r="E10" s="12" t="s">
        <v>12</v>
      </c>
      <c r="F10" s="12">
        <v>52</v>
      </c>
      <c r="G10" s="13">
        <f t="shared" si="0"/>
        <v>1040</v>
      </c>
      <c r="H10" s="14" t="s">
        <v>31</v>
      </c>
      <c r="I10" s="46" t="s">
        <v>34</v>
      </c>
    </row>
    <row r="11" ht="33.75" spans="1:9">
      <c r="A11" s="6">
        <v>9</v>
      </c>
      <c r="B11" s="10" t="s">
        <v>35</v>
      </c>
      <c r="C11" s="11" t="s">
        <v>11</v>
      </c>
      <c r="D11" s="12">
        <v>20</v>
      </c>
      <c r="E11" s="12" t="s">
        <v>12</v>
      </c>
      <c r="F11" s="12">
        <v>52</v>
      </c>
      <c r="G11" s="13">
        <f t="shared" si="0"/>
        <v>1040</v>
      </c>
      <c r="H11" s="14" t="s">
        <v>36</v>
      </c>
      <c r="I11" s="46" t="s">
        <v>37</v>
      </c>
    </row>
    <row r="12" ht="45" customHeight="1" spans="1:9">
      <c r="A12" s="6">
        <v>10</v>
      </c>
      <c r="B12" s="10" t="s">
        <v>38</v>
      </c>
      <c r="C12" s="11" t="s">
        <v>11</v>
      </c>
      <c r="D12" s="12">
        <v>12</v>
      </c>
      <c r="E12" s="12" t="s">
        <v>12</v>
      </c>
      <c r="F12" s="12">
        <v>52</v>
      </c>
      <c r="G12" s="13">
        <f t="shared" si="0"/>
        <v>624</v>
      </c>
      <c r="H12" s="14" t="s">
        <v>39</v>
      </c>
      <c r="I12" s="46" t="s">
        <v>40</v>
      </c>
    </row>
    <row r="13" ht="36" customHeight="1" spans="1:9">
      <c r="A13" s="6">
        <v>11</v>
      </c>
      <c r="B13" s="10" t="s">
        <v>41</v>
      </c>
      <c r="C13" s="11" t="s">
        <v>11</v>
      </c>
      <c r="D13" s="12">
        <v>40</v>
      </c>
      <c r="E13" s="12" t="s">
        <v>12</v>
      </c>
      <c r="F13" s="12">
        <v>65</v>
      </c>
      <c r="G13" s="13">
        <f t="shared" si="0"/>
        <v>2600</v>
      </c>
      <c r="H13" s="14" t="s">
        <v>42</v>
      </c>
      <c r="I13" s="45" t="s">
        <v>43</v>
      </c>
    </row>
    <row r="14" ht="33.75" spans="1:9">
      <c r="A14" s="6">
        <v>12</v>
      </c>
      <c r="B14" s="10" t="s">
        <v>44</v>
      </c>
      <c r="C14" s="11" t="s">
        <v>11</v>
      </c>
      <c r="D14" s="12">
        <v>20</v>
      </c>
      <c r="E14" s="12" t="s">
        <v>12</v>
      </c>
      <c r="F14" s="12">
        <v>42</v>
      </c>
      <c r="G14" s="13">
        <f t="shared" si="0"/>
        <v>840</v>
      </c>
      <c r="H14" s="14" t="s">
        <v>45</v>
      </c>
      <c r="I14" s="45" t="s">
        <v>46</v>
      </c>
    </row>
    <row r="15" ht="45" customHeight="1" spans="1:9">
      <c r="A15" s="6">
        <v>13</v>
      </c>
      <c r="B15" s="10" t="s">
        <v>47</v>
      </c>
      <c r="C15" s="11" t="s">
        <v>11</v>
      </c>
      <c r="D15" s="12">
        <v>10</v>
      </c>
      <c r="E15" s="12" t="s">
        <v>12</v>
      </c>
      <c r="F15" s="12">
        <v>56</v>
      </c>
      <c r="G15" s="13">
        <f t="shared" ref="G15:G21" si="1">D15*F15</f>
        <v>560</v>
      </c>
      <c r="H15" s="15" t="s">
        <v>31</v>
      </c>
      <c r="I15" s="46" t="s">
        <v>48</v>
      </c>
    </row>
    <row r="16" ht="72" customHeight="1" spans="1:9">
      <c r="A16" s="6">
        <v>14</v>
      </c>
      <c r="B16" s="10" t="s">
        <v>49</v>
      </c>
      <c r="C16" s="11" t="s">
        <v>11</v>
      </c>
      <c r="D16" s="12">
        <v>40</v>
      </c>
      <c r="E16" s="12" t="s">
        <v>12</v>
      </c>
      <c r="F16" s="12">
        <v>180</v>
      </c>
      <c r="G16" s="13">
        <f t="shared" si="1"/>
        <v>7200</v>
      </c>
      <c r="H16" s="15" t="s">
        <v>50</v>
      </c>
      <c r="I16" s="46" t="s">
        <v>51</v>
      </c>
    </row>
    <row r="17" ht="48" customHeight="1" spans="1:9">
      <c r="A17" s="6">
        <v>15</v>
      </c>
      <c r="B17" s="10" t="s">
        <v>52</v>
      </c>
      <c r="C17" s="11" t="s">
        <v>11</v>
      </c>
      <c r="D17" s="12">
        <v>40</v>
      </c>
      <c r="E17" s="12" t="s">
        <v>12</v>
      </c>
      <c r="F17" s="12">
        <v>42</v>
      </c>
      <c r="G17" s="13">
        <f t="shared" si="1"/>
        <v>1680</v>
      </c>
      <c r="H17" s="15" t="s">
        <v>53</v>
      </c>
      <c r="I17" s="46" t="s">
        <v>54</v>
      </c>
    </row>
    <row r="18" ht="29" customHeight="1" spans="1:9">
      <c r="A18" s="6">
        <v>16</v>
      </c>
      <c r="B18" s="16" t="s">
        <v>55</v>
      </c>
      <c r="C18" s="17" t="s">
        <v>56</v>
      </c>
      <c r="D18" s="6">
        <v>2</v>
      </c>
      <c r="E18" s="6" t="s">
        <v>57</v>
      </c>
      <c r="F18" s="6">
        <v>3350</v>
      </c>
      <c r="G18" s="13">
        <f t="shared" si="1"/>
        <v>6700</v>
      </c>
      <c r="H18" s="13" t="s">
        <v>58</v>
      </c>
      <c r="I18" s="13"/>
    </row>
    <row r="19" ht="29" customHeight="1" spans="1:9">
      <c r="A19" s="6">
        <v>17</v>
      </c>
      <c r="B19" s="16" t="s">
        <v>59</v>
      </c>
      <c r="C19" s="17" t="s">
        <v>60</v>
      </c>
      <c r="D19" s="6">
        <v>2</v>
      </c>
      <c r="E19" s="6" t="s">
        <v>57</v>
      </c>
      <c r="F19" s="6">
        <v>480</v>
      </c>
      <c r="G19" s="13">
        <f t="shared" si="1"/>
        <v>960</v>
      </c>
      <c r="H19" s="13" t="s">
        <v>61</v>
      </c>
      <c r="I19" s="13"/>
    </row>
    <row r="20" ht="29" customHeight="1" spans="1:9">
      <c r="A20" s="6">
        <v>18</v>
      </c>
      <c r="B20" s="16" t="s">
        <v>62</v>
      </c>
      <c r="C20" s="17" t="s">
        <v>63</v>
      </c>
      <c r="D20" s="6">
        <v>2</v>
      </c>
      <c r="E20" s="6" t="s">
        <v>57</v>
      </c>
      <c r="F20" s="6">
        <v>252</v>
      </c>
      <c r="G20" s="13">
        <f t="shared" si="1"/>
        <v>504</v>
      </c>
      <c r="H20" s="13" t="s">
        <v>64</v>
      </c>
      <c r="I20" s="13"/>
    </row>
    <row r="21" spans="1:9">
      <c r="A21" s="6">
        <v>19</v>
      </c>
      <c r="B21" s="16" t="s">
        <v>65</v>
      </c>
      <c r="C21" s="17" t="s">
        <v>66</v>
      </c>
      <c r="D21" s="6">
        <v>8</v>
      </c>
      <c r="E21" s="6" t="s">
        <v>67</v>
      </c>
      <c r="F21" s="6">
        <v>327</v>
      </c>
      <c r="G21" s="18">
        <f t="shared" si="1"/>
        <v>2616</v>
      </c>
      <c r="H21" s="17" t="s">
        <v>68</v>
      </c>
      <c r="I21" s="6"/>
    </row>
    <row r="22" spans="1:9">
      <c r="A22" s="6"/>
      <c r="B22" s="16"/>
      <c r="C22" s="17"/>
      <c r="D22" s="6"/>
      <c r="E22" s="6"/>
      <c r="F22" s="6"/>
      <c r="G22" s="19"/>
      <c r="H22" s="20"/>
      <c r="I22" s="6"/>
    </row>
    <row r="23" spans="1:9">
      <c r="A23" s="6"/>
      <c r="B23" s="16"/>
      <c r="C23" s="17"/>
      <c r="D23" s="6"/>
      <c r="E23" s="6"/>
      <c r="F23" s="6"/>
      <c r="G23" s="19"/>
      <c r="H23" s="20"/>
      <c r="I23" s="6"/>
    </row>
    <row r="24" spans="1:9">
      <c r="A24" s="6"/>
      <c r="B24" s="16"/>
      <c r="C24" s="17"/>
      <c r="D24" s="6"/>
      <c r="E24" s="6"/>
      <c r="F24" s="6"/>
      <c r="G24" s="19"/>
      <c r="H24" s="20"/>
      <c r="I24" s="6"/>
    </row>
    <row r="25" spans="1:9">
      <c r="A25" s="6"/>
      <c r="B25" s="16"/>
      <c r="C25" s="17"/>
      <c r="D25" s="6"/>
      <c r="E25" s="6"/>
      <c r="F25" s="6"/>
      <c r="G25" s="19"/>
      <c r="H25" s="20"/>
      <c r="I25" s="6"/>
    </row>
    <row r="26" spans="1:9">
      <c r="A26" s="6"/>
      <c r="B26" s="16"/>
      <c r="C26" s="17"/>
      <c r="D26" s="6"/>
      <c r="E26" s="6"/>
      <c r="F26" s="6"/>
      <c r="G26" s="19"/>
      <c r="H26" s="20"/>
      <c r="I26" s="6"/>
    </row>
    <row r="27" spans="1:9">
      <c r="A27" s="6"/>
      <c r="B27" s="16"/>
      <c r="C27" s="17"/>
      <c r="D27" s="6"/>
      <c r="E27" s="6"/>
      <c r="F27" s="6"/>
      <c r="G27" s="21"/>
      <c r="H27" s="20"/>
      <c r="I27" s="6"/>
    </row>
    <row r="28" ht="39" customHeight="1" spans="1:9">
      <c r="A28" s="6"/>
      <c r="B28" s="16" t="s">
        <v>69</v>
      </c>
      <c r="C28" s="17"/>
      <c r="D28" s="6">
        <v>3</v>
      </c>
      <c r="E28" s="6" t="s">
        <v>70</v>
      </c>
      <c r="F28" s="6">
        <v>750</v>
      </c>
      <c r="G28" s="13">
        <f>D28*F28</f>
        <v>2250</v>
      </c>
      <c r="H28" s="20" t="s">
        <v>71</v>
      </c>
      <c r="I28" s="16" t="s">
        <v>72</v>
      </c>
    </row>
    <row r="29" ht="24" customHeight="1" spans="1:9">
      <c r="A29" s="6">
        <v>20</v>
      </c>
      <c r="B29" s="16" t="s">
        <v>73</v>
      </c>
      <c r="C29" s="17" t="s">
        <v>74</v>
      </c>
      <c r="D29" s="6">
        <v>3</v>
      </c>
      <c r="E29" s="6" t="s">
        <v>75</v>
      </c>
      <c r="F29" s="6">
        <v>210</v>
      </c>
      <c r="G29" s="13">
        <f>D29*F29</f>
        <v>630</v>
      </c>
      <c r="H29" s="13" t="s">
        <v>76</v>
      </c>
      <c r="I29" s="13"/>
    </row>
    <row r="30" ht="75" customHeight="1" spans="1:9">
      <c r="A30" s="6">
        <v>21</v>
      </c>
      <c r="B30" s="22" t="s">
        <v>77</v>
      </c>
      <c r="C30" s="23" t="s">
        <v>78</v>
      </c>
      <c r="D30" s="12">
        <v>15</v>
      </c>
      <c r="E30" s="12" t="s">
        <v>12</v>
      </c>
      <c r="F30" s="12">
        <v>488</v>
      </c>
      <c r="G30" s="13">
        <f>D30*F30</f>
        <v>7320</v>
      </c>
      <c r="H30" s="14" t="s">
        <v>13</v>
      </c>
      <c r="I30" s="9" t="s">
        <v>14</v>
      </c>
    </row>
    <row r="31" ht="75" customHeight="1" spans="1:9">
      <c r="A31" s="6">
        <v>22</v>
      </c>
      <c r="B31" s="22" t="s">
        <v>79</v>
      </c>
      <c r="C31" s="23" t="s">
        <v>78</v>
      </c>
      <c r="D31" s="12">
        <v>3</v>
      </c>
      <c r="E31" s="12" t="s">
        <v>12</v>
      </c>
      <c r="F31" s="12">
        <v>424</v>
      </c>
      <c r="G31" s="13">
        <f>D31*F31</f>
        <v>1272</v>
      </c>
      <c r="H31" s="14" t="s">
        <v>16</v>
      </c>
      <c r="I31" s="9" t="s">
        <v>17</v>
      </c>
    </row>
    <row r="32" ht="75" customHeight="1" spans="1:9">
      <c r="A32" s="6">
        <v>24</v>
      </c>
      <c r="B32" s="24" t="s">
        <v>80</v>
      </c>
      <c r="C32" s="23" t="s">
        <v>78</v>
      </c>
      <c r="D32" s="12">
        <v>15</v>
      </c>
      <c r="E32" s="12" t="s">
        <v>12</v>
      </c>
      <c r="F32" s="25">
        <v>205</v>
      </c>
      <c r="G32" s="13">
        <f t="shared" ref="G32:G43" si="2">D32*F32</f>
        <v>3075</v>
      </c>
      <c r="H32" s="14" t="s">
        <v>22</v>
      </c>
      <c r="I32" s="45" t="s">
        <v>23</v>
      </c>
    </row>
    <row r="33" ht="75" customHeight="1" spans="1:9">
      <c r="A33" s="6">
        <v>25</v>
      </c>
      <c r="B33" s="26" t="s">
        <v>81</v>
      </c>
      <c r="C33" s="23" t="s">
        <v>78</v>
      </c>
      <c r="D33" s="12">
        <v>15</v>
      </c>
      <c r="E33" s="12" t="s">
        <v>12</v>
      </c>
      <c r="F33" s="25">
        <v>205</v>
      </c>
      <c r="G33" s="13">
        <f t="shared" si="2"/>
        <v>3075</v>
      </c>
      <c r="H33" s="14" t="s">
        <v>25</v>
      </c>
      <c r="I33" s="45" t="s">
        <v>26</v>
      </c>
    </row>
    <row r="34" ht="75" customHeight="1" spans="1:9">
      <c r="A34" s="6">
        <v>26</v>
      </c>
      <c r="B34" s="26" t="s">
        <v>82</v>
      </c>
      <c r="C34" s="23" t="s">
        <v>78</v>
      </c>
      <c r="D34" s="12">
        <v>5</v>
      </c>
      <c r="E34" s="12" t="s">
        <v>12</v>
      </c>
      <c r="F34" s="12">
        <v>180</v>
      </c>
      <c r="G34" s="13">
        <f t="shared" si="2"/>
        <v>900</v>
      </c>
      <c r="H34" s="14" t="s">
        <v>28</v>
      </c>
      <c r="I34" s="45" t="s">
        <v>29</v>
      </c>
    </row>
    <row r="35" ht="75" customHeight="1" spans="1:9">
      <c r="A35" s="6">
        <v>27</v>
      </c>
      <c r="B35" s="26" t="s">
        <v>83</v>
      </c>
      <c r="C35" s="23" t="s">
        <v>78</v>
      </c>
      <c r="D35" s="12">
        <v>5</v>
      </c>
      <c r="E35" s="12" t="s">
        <v>12</v>
      </c>
      <c r="F35" s="12">
        <v>210</v>
      </c>
      <c r="G35" s="13">
        <f t="shared" si="2"/>
        <v>1050</v>
      </c>
      <c r="H35" s="14" t="s">
        <v>31</v>
      </c>
      <c r="I35" s="46" t="s">
        <v>84</v>
      </c>
    </row>
    <row r="36" ht="75" customHeight="1" spans="1:9">
      <c r="A36" s="6">
        <v>28</v>
      </c>
      <c r="B36" s="26" t="s">
        <v>85</v>
      </c>
      <c r="C36" s="23" t="s">
        <v>78</v>
      </c>
      <c r="D36" s="12">
        <v>5</v>
      </c>
      <c r="E36" s="12" t="s">
        <v>12</v>
      </c>
      <c r="F36" s="12">
        <v>205</v>
      </c>
      <c r="G36" s="13">
        <f t="shared" si="2"/>
        <v>1025</v>
      </c>
      <c r="H36" s="14" t="s">
        <v>31</v>
      </c>
      <c r="I36" s="46" t="s">
        <v>34</v>
      </c>
    </row>
    <row r="37" ht="75" customHeight="1" spans="1:9">
      <c r="A37" s="6">
        <v>29</v>
      </c>
      <c r="B37" s="26" t="s">
        <v>86</v>
      </c>
      <c r="C37" s="27" t="s">
        <v>87</v>
      </c>
      <c r="D37" s="12">
        <v>3</v>
      </c>
      <c r="E37" s="12" t="s">
        <v>12</v>
      </c>
      <c r="F37" s="28">
        <v>210</v>
      </c>
      <c r="G37" s="13">
        <f t="shared" si="2"/>
        <v>630</v>
      </c>
      <c r="H37" s="14" t="s">
        <v>36</v>
      </c>
      <c r="I37" s="46" t="s">
        <v>37</v>
      </c>
    </row>
    <row r="38" ht="75" customHeight="1" spans="1:9">
      <c r="A38" s="6">
        <v>30</v>
      </c>
      <c r="B38" s="26" t="s">
        <v>88</v>
      </c>
      <c r="C38" s="23" t="s">
        <v>78</v>
      </c>
      <c r="D38" s="12">
        <v>5</v>
      </c>
      <c r="E38" s="12" t="s">
        <v>12</v>
      </c>
      <c r="F38" s="12">
        <v>188</v>
      </c>
      <c r="G38" s="13">
        <f t="shared" si="2"/>
        <v>940</v>
      </c>
      <c r="H38" s="14" t="s">
        <v>39</v>
      </c>
      <c r="I38" s="46" t="s">
        <v>40</v>
      </c>
    </row>
    <row r="39" ht="75" customHeight="1" spans="1:9">
      <c r="A39" s="6">
        <v>31</v>
      </c>
      <c r="B39" s="26" t="s">
        <v>89</v>
      </c>
      <c r="C39" s="23" t="s">
        <v>90</v>
      </c>
      <c r="D39" s="12">
        <v>20</v>
      </c>
      <c r="E39" s="12" t="s">
        <v>12</v>
      </c>
      <c r="F39" s="12">
        <v>244</v>
      </c>
      <c r="G39" s="13">
        <f t="shared" si="2"/>
        <v>4880</v>
      </c>
      <c r="H39" s="14" t="s">
        <v>42</v>
      </c>
      <c r="I39" s="45" t="s">
        <v>43</v>
      </c>
    </row>
    <row r="40" ht="75" customHeight="1" spans="1:9">
      <c r="A40" s="6">
        <v>32</v>
      </c>
      <c r="B40" s="26" t="s">
        <v>91</v>
      </c>
      <c r="C40" s="23" t="s">
        <v>90</v>
      </c>
      <c r="D40" s="12">
        <v>15</v>
      </c>
      <c r="E40" s="12" t="s">
        <v>12</v>
      </c>
      <c r="F40" s="12">
        <v>168</v>
      </c>
      <c r="G40" s="13">
        <f t="shared" si="2"/>
        <v>2520</v>
      </c>
      <c r="H40" s="14" t="s">
        <v>45</v>
      </c>
      <c r="I40" s="45" t="s">
        <v>46</v>
      </c>
    </row>
    <row r="41" ht="75" customHeight="1" spans="1:9">
      <c r="A41" s="6">
        <v>33</v>
      </c>
      <c r="B41" s="26" t="s">
        <v>92</v>
      </c>
      <c r="C41" s="23" t="s">
        <v>90</v>
      </c>
      <c r="D41" s="12">
        <v>5</v>
      </c>
      <c r="E41" s="12" t="s">
        <v>12</v>
      </c>
      <c r="F41" s="12">
        <v>225</v>
      </c>
      <c r="G41" s="13">
        <f t="shared" si="2"/>
        <v>1125</v>
      </c>
      <c r="H41" s="15" t="s">
        <v>31</v>
      </c>
      <c r="I41" s="46" t="s">
        <v>93</v>
      </c>
    </row>
    <row r="42" ht="75" customHeight="1" spans="1:9">
      <c r="A42" s="6">
        <v>34</v>
      </c>
      <c r="B42" s="26" t="s">
        <v>94</v>
      </c>
      <c r="C42" s="23" t="s">
        <v>95</v>
      </c>
      <c r="D42" s="12">
        <v>20</v>
      </c>
      <c r="E42" s="12" t="s">
        <v>12</v>
      </c>
      <c r="F42" s="12">
        <v>424</v>
      </c>
      <c r="G42" s="13">
        <f t="shared" si="2"/>
        <v>8480</v>
      </c>
      <c r="H42" s="15" t="s">
        <v>50</v>
      </c>
      <c r="I42" s="46" t="s">
        <v>94</v>
      </c>
    </row>
    <row r="43" ht="75" customHeight="1" spans="1:9">
      <c r="A43" s="6">
        <v>35</v>
      </c>
      <c r="B43" s="29" t="s">
        <v>54</v>
      </c>
      <c r="C43" s="30" t="s">
        <v>95</v>
      </c>
      <c r="D43" s="31">
        <v>20</v>
      </c>
      <c r="E43" s="31" t="s">
        <v>12</v>
      </c>
      <c r="F43" s="31">
        <v>205</v>
      </c>
      <c r="G43" s="13">
        <f t="shared" si="2"/>
        <v>4100</v>
      </c>
      <c r="H43" s="32" t="s">
        <v>53</v>
      </c>
      <c r="I43" s="47" t="s">
        <v>54</v>
      </c>
    </row>
    <row r="44" ht="30" customHeight="1" spans="1:9">
      <c r="A44" s="6"/>
      <c r="B44" s="33" t="s">
        <v>96</v>
      </c>
      <c r="C44" s="34"/>
      <c r="D44" s="35"/>
      <c r="E44" s="35"/>
      <c r="F44" s="35"/>
      <c r="G44" s="35"/>
      <c r="H44" s="35"/>
      <c r="I44" s="35"/>
    </row>
    <row r="45" ht="74" customHeight="1" spans="1:10">
      <c r="A45" s="36"/>
      <c r="B45" s="37" t="s">
        <v>97</v>
      </c>
      <c r="C45" s="37"/>
      <c r="D45" s="37"/>
      <c r="E45" s="37"/>
      <c r="F45" s="37"/>
      <c r="G45" s="37"/>
      <c r="H45" s="37"/>
      <c r="I45" s="37"/>
      <c r="J45" s="37"/>
    </row>
    <row r="46" ht="33" customHeight="1" spans="1:10">
      <c r="A46" s="36"/>
      <c r="B46" s="38" t="s">
        <v>98</v>
      </c>
      <c r="C46" s="39"/>
      <c r="D46" s="39"/>
      <c r="E46" s="36"/>
      <c r="F46" s="36"/>
      <c r="G46" s="40"/>
      <c r="H46" s="39" t="s">
        <v>99</v>
      </c>
      <c r="I46" s="39"/>
      <c r="J46" s="39"/>
    </row>
    <row r="47" ht="33" customHeight="1" spans="1:10">
      <c r="A47" s="36"/>
      <c r="B47" s="38" t="s">
        <v>100</v>
      </c>
      <c r="C47" s="38"/>
      <c r="D47" s="38"/>
      <c r="E47" s="38"/>
      <c r="F47" s="38"/>
      <c r="G47" s="38"/>
      <c r="H47" s="38" t="s">
        <v>101</v>
      </c>
      <c r="I47" s="38"/>
      <c r="J47" s="39"/>
    </row>
    <row r="48" ht="33" customHeight="1" spans="1:10">
      <c r="A48" s="36"/>
      <c r="B48" s="38" t="s">
        <v>102</v>
      </c>
      <c r="C48" s="38"/>
      <c r="D48" s="38"/>
      <c r="E48" s="38"/>
      <c r="F48" s="38"/>
      <c r="G48" s="38"/>
      <c r="H48" s="38" t="s">
        <v>103</v>
      </c>
      <c r="I48" s="38"/>
      <c r="J48" s="39"/>
    </row>
    <row r="49" ht="33" customHeight="1" spans="1:10">
      <c r="A49" s="36"/>
      <c r="B49" s="38"/>
      <c r="C49" s="38"/>
      <c r="D49" s="38"/>
      <c r="E49" s="38"/>
      <c r="F49" s="38"/>
      <c r="G49" s="38"/>
      <c r="H49" s="41">
        <v>44449</v>
      </c>
      <c r="I49" s="38"/>
      <c r="J49" s="39"/>
    </row>
    <row r="50" ht="33" customHeight="1" spans="1:10">
      <c r="A50" s="36"/>
      <c r="B50" s="38"/>
      <c r="C50" s="38"/>
      <c r="D50" s="38"/>
      <c r="E50" s="42"/>
      <c r="F50" s="42"/>
      <c r="G50" s="42"/>
      <c r="H50" s="42"/>
      <c r="I50" s="38"/>
      <c r="J50" s="39"/>
    </row>
    <row r="51" spans="1:10">
      <c r="A51" s="36"/>
      <c r="B51" s="43"/>
      <c r="C51" s="44"/>
      <c r="D51" s="36"/>
      <c r="E51" s="36"/>
      <c r="F51" s="36"/>
      <c r="G51" s="40"/>
      <c r="H51" s="40"/>
      <c r="I51" s="40"/>
      <c r="J51" s="40"/>
    </row>
  </sheetData>
  <mergeCells count="13">
    <mergeCell ref="A1:I1"/>
    <mergeCell ref="B44:C44"/>
    <mergeCell ref="B45:J45"/>
    <mergeCell ref="E50:H50"/>
    <mergeCell ref="A21:A27"/>
    <mergeCell ref="B21:B27"/>
    <mergeCell ref="C21:C27"/>
    <mergeCell ref="D21:D27"/>
    <mergeCell ref="E21:E27"/>
    <mergeCell ref="F21:F27"/>
    <mergeCell ref="G21:G27"/>
    <mergeCell ref="H21:H27"/>
    <mergeCell ref="I21:I27"/>
  </mergeCells>
  <pageMargins left="0.161111111111111" right="0.161111111111111" top="0.2125"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张代垚</dc:creator>
  <cp:lastModifiedBy>方维钦</cp:lastModifiedBy>
  <dcterms:created xsi:type="dcterms:W3CDTF">2021-08-27T06:56:00Z</dcterms:created>
  <dcterms:modified xsi:type="dcterms:W3CDTF">2021-09-10T08:05:30Z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3F2D10FC38744C9481069F407C7DAC74</vt:lpwstr>
  </property>
  <property fmtid="{D5CDD505-2E9C-101B-9397-08002B2CF9AE}" pid="3" name="KSOProductBuildVer">
    <vt:lpwstr>2052-11.8.2.8506</vt:lpwstr>
  </property>
</Properties>
</file>